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40923_2022_General_0308\"/>
    </mc:Choice>
  </mc:AlternateContent>
  <bookViews>
    <workbookView xWindow="0" yWindow="0" windowWidth="28740" windowHeight="12240"/>
  </bookViews>
  <sheets>
    <sheet name="RegistrationByPartyRace" sheetId="1" r:id="rId1"/>
  </sheets>
  <calcPr calcId="162913"/>
</workbook>
</file>

<file path=xl/calcChain.xml><?xml version="1.0" encoding="utf-8"?>
<calcChain xmlns="http://schemas.openxmlformats.org/spreadsheetml/2006/main">
  <c r="K56" i="1" l="1"/>
  <c r="J56" i="1"/>
  <c r="I56" i="1"/>
  <c r="H56" i="1"/>
  <c r="G56" i="1"/>
  <c r="F56" i="1"/>
  <c r="E56" i="1"/>
  <c r="D56" i="1"/>
  <c r="C56" i="1"/>
  <c r="K52" i="1"/>
  <c r="J52" i="1"/>
  <c r="I52" i="1"/>
  <c r="H52" i="1"/>
  <c r="G52" i="1"/>
  <c r="F52" i="1"/>
  <c r="E52" i="1"/>
  <c r="D52" i="1"/>
  <c r="C52" i="1"/>
  <c r="K48" i="1"/>
  <c r="J48" i="1"/>
  <c r="I48" i="1"/>
  <c r="H48" i="1"/>
  <c r="G48" i="1"/>
  <c r="F48" i="1"/>
  <c r="E48" i="1"/>
  <c r="D48" i="1"/>
  <c r="C48" i="1"/>
  <c r="K44" i="1"/>
  <c r="J44" i="1"/>
  <c r="I44" i="1"/>
  <c r="H44" i="1"/>
  <c r="G44" i="1"/>
  <c r="F44" i="1"/>
  <c r="E44" i="1"/>
  <c r="D44" i="1"/>
  <c r="C44" i="1"/>
  <c r="K40" i="1"/>
  <c r="J40" i="1"/>
  <c r="I40" i="1"/>
  <c r="H40" i="1"/>
  <c r="G40" i="1"/>
  <c r="F40" i="1"/>
  <c r="E40" i="1"/>
  <c r="D40" i="1"/>
  <c r="C40" i="1"/>
  <c r="K36" i="1"/>
  <c r="J36" i="1"/>
  <c r="I36" i="1"/>
  <c r="H36" i="1"/>
  <c r="G36" i="1"/>
  <c r="F36" i="1"/>
  <c r="E36" i="1"/>
  <c r="D36" i="1"/>
  <c r="C36" i="1"/>
  <c r="K32" i="1"/>
  <c r="J32" i="1"/>
  <c r="I32" i="1"/>
  <c r="H32" i="1"/>
  <c r="G32" i="1"/>
  <c r="F32" i="1"/>
  <c r="E32" i="1"/>
  <c r="D32" i="1"/>
  <c r="C32" i="1"/>
  <c r="K28" i="1"/>
  <c r="J28" i="1"/>
  <c r="I28" i="1"/>
  <c r="H28" i="1"/>
  <c r="G28" i="1"/>
  <c r="F28" i="1"/>
  <c r="E28" i="1"/>
  <c r="D28" i="1"/>
  <c r="C28" i="1"/>
  <c r="K24" i="1"/>
  <c r="J24" i="1"/>
  <c r="I24" i="1"/>
  <c r="H24" i="1"/>
  <c r="G24" i="1"/>
  <c r="F24" i="1"/>
  <c r="E24" i="1"/>
  <c r="D24" i="1"/>
  <c r="C24" i="1"/>
  <c r="K20" i="1"/>
  <c r="J20" i="1"/>
  <c r="I20" i="1"/>
  <c r="H20" i="1"/>
  <c r="G20" i="1"/>
  <c r="F20" i="1"/>
  <c r="E20" i="1"/>
  <c r="D20" i="1"/>
  <c r="C20" i="1"/>
  <c r="K16" i="1"/>
  <c r="J16" i="1"/>
  <c r="I16" i="1"/>
  <c r="H16" i="1"/>
  <c r="G16" i="1"/>
  <c r="F16" i="1"/>
  <c r="E16" i="1"/>
  <c r="D16" i="1"/>
  <c r="C16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<sst xmlns="http://schemas.openxmlformats.org/spreadsheetml/2006/main" count="77" uniqueCount="32">
  <si>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</si>
  <si>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</si>
  <si>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</si>
  <si>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</si>
  <si>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</si>
  <si>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</si>
  <si>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</si>
  <si>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</si>
  <si>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</si>
  <si>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Broward                  </t>
  </si>
  <si>
    <t xml:space="preserve">Palm Beach               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</si>
  <si>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</si>
  <si>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</si>
  <si>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</si>
  <si>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</si>
  <si>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</si>
  <si>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People's Party</t>
  </si>
  <si>
    <t>Reform Party of Florida</t>
  </si>
  <si>
    <t>Unity Party of Florida</t>
  </si>
  <si>
    <t xml:space="preserve">No Party Affiliation          </t>
  </si>
  <si>
    <t xml:space="preserve">Republican Party of Florida                    </t>
  </si>
  <si>
    <t>TOTAL</t>
  </si>
  <si>
    <t xml:space="preserve">Florida Democratic Party                      </t>
  </si>
  <si>
    <t xml:space="preserve">Green Party of Florida                   </t>
  </si>
  <si>
    <t>PARTY NAME</t>
  </si>
  <si>
    <t>COUNTY</t>
  </si>
  <si>
    <t>FLORIDA DEPARTMENT OF STATE</t>
  </si>
  <si>
    <t>DIVISION OF ELECTIONS</t>
  </si>
  <si>
    <t>Active Registered Voters by Party and by Race</t>
  </si>
  <si>
    <t xml:space="preserve"> Book Closing: February 7, 2022</t>
  </si>
  <si>
    <t>Statistics Generated: February 18, 2022</t>
  </si>
  <si>
    <t>2022 Special General Election - State Senate District 33 and State Representative District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</si>
</sst>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3" fontId="21" fillId="33" borderId="18" xfId="0" applyNumberFormat="1" applyFont="1" applyFill="1" applyBorder="1" applyAlignment="1">
      <alignment horizontal="left" wrapText="1"/>
    </xf>
    <xf numFmtId="3" fontId="22" fillId="0" borderId="18" xfId="0" applyNumberFormat="1" applyFont="1" applyBorder="1" applyAlignment="1">
      <alignment wrapText="1"/>
    </xf>
    <xf numFmtId="3" fontId="20" fillId="33" borderId="18" xfId="0" applyNumberFormat="1" applyFont="1" applyFill="1" applyBorder="1" applyAlignment="1">
      <alignment wrapText="1"/>
    </xf>
    <xf numFmtId="3" fontId="16" fillId="0" borderId="18" xfId="0" applyNumberFormat="1" applyFont="1" applyBorder="1"/>
    <xf numFmtId="3" fontId="20" fillId="0" borderId="18" xfId="0" applyNumberFormat="1" applyFont="1" applyBorder="1" applyAlignment="1">
      <alignment wrapText="1"/>
    </xf>
    <xf numFmtId="0" fontId="0" fillId="0" borderId="0" xfId="0"/>
    <xf numFmtId="0" fontId="0" fillId="0" borderId="0" xfId="0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3" fontId="0" fillId="0" borderId="18" xfId="0" applyNumberFormat="1" applyBorder="1"/>
    <xf numFmtId="3" fontId="0" fillId="33" borderId="18" xfId="0" applyNumberFormat="1" applyFill="1" applyBorder="1"/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1</xdr:row>
      <xdr:rowOff>219075</xdr:rowOff>
    </xdr:from>
    <xdr:ext cx="1123950" cy="72705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409575"/>
          <a:ext cx="1123950" cy="727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/>
  </sheetViews>
  <sheetFormatPr defaultRowHeight="15" x14ac:dyDescent="0.25"/>
  <cols>
    <col min="1" max="1" width="39.140625" bestFit="1" customWidth="1"/>
    <col min="2" max="2" width="17.85546875" bestFit="1" customWidth="1"/>
    <col min="3" max="3" width="20.140625" customWidth="1"/>
    <col min="4" max="4" width="19.7109375" customWidth="1"/>
    <col min="5" max="5" width="20.28515625" customWidth="1"/>
    <col min="6" max="6" width="11.42578125" customWidth="1"/>
    <col min="7" max="7" width="20.7109375" customWidth="1"/>
    <col min="8" max="8" width="9.28515625" bestFit="1" customWidth="1"/>
    <col min="9" max="9" width="16.5703125" customWidth="1"/>
    <col min="10" max="10" width="12" customWidth="1"/>
    <col min="11" max="11" width="7.5703125" bestFit="1" customWidth="1"/>
  </cols>
  <sheetData>
    <row r="1" spans="1:11" s="6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18.75" x14ac:dyDescent="0.3">
      <c r="A2" s="19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6" customFormat="1" ht="18.75" x14ac:dyDescent="0.3">
      <c r="A3" s="22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6" customFormat="1" ht="18.75" x14ac:dyDescent="0.3">
      <c r="A4" s="25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s="6" customFormat="1" ht="18.75" x14ac:dyDescent="0.3">
      <c r="A5" s="25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s="6" customFormat="1" ht="15.7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s="6" customFormat="1" ht="15.75" x14ac:dyDescent="0.25">
      <c r="A7" s="16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s="6" customFormat="1" ht="15.75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31.5" x14ac:dyDescent="0.25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</row>
    <row r="10" spans="1:11" ht="15.75" x14ac:dyDescent="0.25">
      <c r="A10" s="5" t="s">
        <v>20</v>
      </c>
      <c r="B10" s="11" t="s">
        <v>9</v>
      </c>
      <c r="C10" s="11">
        <v>148</v>
      </c>
      <c r="D10" s="11">
        <v>1004</v>
      </c>
      <c r="E10" s="11">
        <v>3981</v>
      </c>
      <c r="F10" s="11">
        <v>8254</v>
      </c>
      <c r="G10" s="11">
        <v>24737</v>
      </c>
      <c r="H10" s="11">
        <v>1272</v>
      </c>
      <c r="I10" s="11">
        <v>224</v>
      </c>
      <c r="J10" s="11">
        <v>682</v>
      </c>
      <c r="K10" s="11">
        <v>40302</v>
      </c>
    </row>
    <row r="11" spans="1:11" ht="15.75" x14ac:dyDescent="0.25">
      <c r="A11" s="5" t="s">
        <v>20</v>
      </c>
      <c r="B11" s="11" t="s">
        <v>10</v>
      </c>
      <c r="C11" s="11">
        <v>35</v>
      </c>
      <c r="D11" s="11">
        <v>305</v>
      </c>
      <c r="E11" s="11">
        <v>1322</v>
      </c>
      <c r="F11" s="11">
        <v>1488</v>
      </c>
      <c r="G11" s="11">
        <v>11009</v>
      </c>
      <c r="H11" s="11">
        <v>218</v>
      </c>
      <c r="I11" s="11">
        <v>55</v>
      </c>
      <c r="J11" s="11">
        <v>411</v>
      </c>
      <c r="K11" s="11">
        <v>14843</v>
      </c>
    </row>
    <row r="12" spans="1:11" ht="15.75" x14ac:dyDescent="0.25">
      <c r="A12" s="2" t="s">
        <v>21</v>
      </c>
      <c r="B12" s="11"/>
      <c r="C12" s="4">
        <f>SUM(C10:C11)</f>
        <v>183</v>
      </c>
      <c r="D12" s="4">
        <f t="shared" ref="D12:K12" si="0">SUM(D10:D11)</f>
        <v>1309</v>
      </c>
      <c r="E12" s="4">
        <f t="shared" si="0"/>
        <v>5303</v>
      </c>
      <c r="F12" s="4">
        <f t="shared" si="0"/>
        <v>9742</v>
      </c>
      <c r="G12" s="4">
        <f t="shared" si="0"/>
        <v>35746</v>
      </c>
      <c r="H12" s="4">
        <f t="shared" si="0"/>
        <v>1490</v>
      </c>
      <c r="I12" s="4">
        <f t="shared" si="0"/>
        <v>279</v>
      </c>
      <c r="J12" s="4">
        <f t="shared" si="0"/>
        <v>1093</v>
      </c>
      <c r="K12" s="4">
        <f t="shared" si="0"/>
        <v>55145</v>
      </c>
    </row>
    <row r="13" spans="1:11" ht="15.75" x14ac:dyDescent="0.25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 x14ac:dyDescent="0.25">
      <c r="A14" s="5" t="s">
        <v>22</v>
      </c>
      <c r="B14" s="11" t="s">
        <v>9</v>
      </c>
      <c r="C14" s="11">
        <v>643</v>
      </c>
      <c r="D14" s="11">
        <v>2853</v>
      </c>
      <c r="E14" s="11">
        <v>125852</v>
      </c>
      <c r="F14" s="11">
        <v>23976</v>
      </c>
      <c r="G14" s="11">
        <v>37557</v>
      </c>
      <c r="H14" s="11">
        <v>7007</v>
      </c>
      <c r="I14" s="11">
        <v>1701</v>
      </c>
      <c r="J14" s="11">
        <v>4371</v>
      </c>
      <c r="K14" s="11">
        <v>203960</v>
      </c>
    </row>
    <row r="15" spans="1:11" ht="15.75" x14ac:dyDescent="0.25">
      <c r="A15" s="5" t="s">
        <v>22</v>
      </c>
      <c r="B15" s="11" t="s">
        <v>10</v>
      </c>
      <c r="C15" s="11">
        <v>176</v>
      </c>
      <c r="D15" s="11">
        <v>603</v>
      </c>
      <c r="E15" s="11">
        <v>40632</v>
      </c>
      <c r="F15" s="11">
        <v>4268</v>
      </c>
      <c r="G15" s="11">
        <v>11917</v>
      </c>
      <c r="H15" s="11">
        <v>788</v>
      </c>
      <c r="I15" s="11">
        <v>370</v>
      </c>
      <c r="J15" s="11">
        <v>2294</v>
      </c>
      <c r="K15" s="11">
        <v>61048</v>
      </c>
    </row>
    <row r="16" spans="1:11" ht="15.75" x14ac:dyDescent="0.25">
      <c r="A16" s="2" t="s">
        <v>21</v>
      </c>
      <c r="B16" s="11"/>
      <c r="C16" s="4">
        <f>SUM(C14:C15)</f>
        <v>819</v>
      </c>
      <c r="D16" s="4">
        <f t="shared" ref="D16" si="1">SUM(D14:D15)</f>
        <v>3456</v>
      </c>
      <c r="E16" s="4">
        <f t="shared" ref="E16" si="2">SUM(E14:E15)</f>
        <v>166484</v>
      </c>
      <c r="F16" s="4">
        <f t="shared" ref="F16" si="3">SUM(F14:F15)</f>
        <v>28244</v>
      </c>
      <c r="G16" s="4">
        <f t="shared" ref="G16" si="4">SUM(G14:G15)</f>
        <v>49474</v>
      </c>
      <c r="H16" s="4">
        <f t="shared" ref="H16" si="5">SUM(H14:H15)</f>
        <v>7795</v>
      </c>
      <c r="I16" s="4">
        <f t="shared" ref="I16" si="6">SUM(I14:I15)</f>
        <v>2071</v>
      </c>
      <c r="J16" s="4">
        <f t="shared" ref="J16" si="7">SUM(J14:J15)</f>
        <v>6665</v>
      </c>
      <c r="K16" s="4">
        <f t="shared" ref="K16" si="8">SUM(K14:K15)</f>
        <v>265008</v>
      </c>
    </row>
    <row r="17" spans="1:11" ht="15.75" x14ac:dyDescent="0.25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1" t="s">
        <v>11</v>
      </c>
      <c r="B18" s="11" t="s">
        <v>9</v>
      </c>
      <c r="C18" s="11">
        <v>0</v>
      </c>
      <c r="D18" s="11">
        <v>0</v>
      </c>
      <c r="E18" s="11">
        <v>16</v>
      </c>
      <c r="F18" s="11">
        <v>11</v>
      </c>
      <c r="G18" s="11">
        <v>22</v>
      </c>
      <c r="H18" s="11">
        <v>3</v>
      </c>
      <c r="I18" s="11">
        <v>1</v>
      </c>
      <c r="J18" s="11">
        <v>1</v>
      </c>
      <c r="K18" s="11">
        <v>54</v>
      </c>
    </row>
    <row r="19" spans="1:11" x14ac:dyDescent="0.25">
      <c r="A19" s="11" t="s">
        <v>11</v>
      </c>
      <c r="B19" s="11" t="s">
        <v>10</v>
      </c>
      <c r="C19" s="11">
        <v>0</v>
      </c>
      <c r="D19" s="11">
        <v>0</v>
      </c>
      <c r="E19" s="11">
        <v>4</v>
      </c>
      <c r="F19" s="11">
        <v>3</v>
      </c>
      <c r="G19" s="11">
        <v>8</v>
      </c>
      <c r="H19" s="11">
        <v>2</v>
      </c>
      <c r="I19" s="11">
        <v>0</v>
      </c>
      <c r="J19" s="11">
        <v>1</v>
      </c>
      <c r="K19" s="11">
        <v>18</v>
      </c>
    </row>
    <row r="20" spans="1:11" ht="15.75" x14ac:dyDescent="0.25">
      <c r="A20" s="2" t="s">
        <v>21</v>
      </c>
      <c r="B20" s="11"/>
      <c r="C20" s="4">
        <f>SUM(C18:C19)</f>
        <v>0</v>
      </c>
      <c r="D20" s="4">
        <f t="shared" ref="D20" si="9">SUM(D18:D19)</f>
        <v>0</v>
      </c>
      <c r="E20" s="4">
        <f t="shared" ref="E20" si="10">SUM(E18:E19)</f>
        <v>20</v>
      </c>
      <c r="F20" s="4">
        <f t="shared" ref="F20" si="11">SUM(F18:F19)</f>
        <v>14</v>
      </c>
      <c r="G20" s="4">
        <f t="shared" ref="G20" si="12">SUM(G18:G19)</f>
        <v>30</v>
      </c>
      <c r="H20" s="4">
        <f t="shared" ref="H20" si="13">SUM(H18:H19)</f>
        <v>5</v>
      </c>
      <c r="I20" s="4">
        <f t="shared" ref="I20" si="14">SUM(I18:I19)</f>
        <v>1</v>
      </c>
      <c r="J20" s="4">
        <f t="shared" ref="J20" si="15">SUM(J18:J19)</f>
        <v>2</v>
      </c>
      <c r="K20" s="4">
        <f t="shared" ref="K20" si="16">SUM(K18:K19)</f>
        <v>72</v>
      </c>
    </row>
    <row r="21" spans="1:11" ht="15.75" x14ac:dyDescent="0.25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11" t="s">
        <v>12</v>
      </c>
      <c r="B22" s="11" t="s">
        <v>9</v>
      </c>
      <c r="C22" s="11">
        <v>0</v>
      </c>
      <c r="D22" s="11">
        <v>0</v>
      </c>
      <c r="E22" s="11">
        <v>7</v>
      </c>
      <c r="F22" s="11">
        <v>7</v>
      </c>
      <c r="G22" s="11">
        <v>6</v>
      </c>
      <c r="H22" s="11">
        <v>1</v>
      </c>
      <c r="I22" s="11">
        <v>1</v>
      </c>
      <c r="J22" s="11">
        <v>2</v>
      </c>
      <c r="K22" s="11">
        <v>24</v>
      </c>
    </row>
    <row r="23" spans="1:11" x14ac:dyDescent="0.25">
      <c r="A23" s="11" t="s">
        <v>12</v>
      </c>
      <c r="B23" s="11" t="s">
        <v>10</v>
      </c>
      <c r="C23" s="11">
        <v>1</v>
      </c>
      <c r="D23" s="11">
        <v>0</v>
      </c>
      <c r="E23" s="11">
        <v>1</v>
      </c>
      <c r="F23" s="11">
        <v>2</v>
      </c>
      <c r="G23" s="11">
        <v>3</v>
      </c>
      <c r="H23" s="11">
        <v>0</v>
      </c>
      <c r="I23" s="11">
        <v>0</v>
      </c>
      <c r="J23" s="11">
        <v>0</v>
      </c>
      <c r="K23" s="11">
        <v>7</v>
      </c>
    </row>
    <row r="24" spans="1:11" ht="15.75" x14ac:dyDescent="0.25">
      <c r="A24" s="2" t="s">
        <v>21</v>
      </c>
      <c r="B24" s="11"/>
      <c r="C24" s="4">
        <f>SUM(C22:C23)</f>
        <v>1</v>
      </c>
      <c r="D24" s="4">
        <f t="shared" ref="D24" si="17">SUM(D22:D23)</f>
        <v>0</v>
      </c>
      <c r="E24" s="4">
        <f t="shared" ref="E24" si="18">SUM(E22:E23)</f>
        <v>8</v>
      </c>
      <c r="F24" s="4">
        <f t="shared" ref="F24" si="19">SUM(F22:F23)</f>
        <v>9</v>
      </c>
      <c r="G24" s="4">
        <f t="shared" ref="G24" si="20">SUM(G22:G23)</f>
        <v>9</v>
      </c>
      <c r="H24" s="4">
        <f t="shared" ref="H24" si="21">SUM(H22:H23)</f>
        <v>1</v>
      </c>
      <c r="I24" s="4">
        <f t="shared" ref="I24" si="22">SUM(I22:I23)</f>
        <v>1</v>
      </c>
      <c r="J24" s="4">
        <f t="shared" ref="J24" si="23">SUM(J22:J23)</f>
        <v>2</v>
      </c>
      <c r="K24" s="4">
        <f t="shared" ref="K24" si="24">SUM(K22:K23)</f>
        <v>31</v>
      </c>
    </row>
    <row r="25" spans="1:11" ht="15.75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.75" x14ac:dyDescent="0.25">
      <c r="A26" s="5" t="s">
        <v>23</v>
      </c>
      <c r="B26" s="11" t="s">
        <v>9</v>
      </c>
      <c r="C26" s="11">
        <v>1</v>
      </c>
      <c r="D26" s="11">
        <v>2</v>
      </c>
      <c r="E26" s="11">
        <v>27</v>
      </c>
      <c r="F26" s="11">
        <v>29</v>
      </c>
      <c r="G26" s="11">
        <v>41</v>
      </c>
      <c r="H26" s="11">
        <v>3</v>
      </c>
      <c r="I26" s="11">
        <v>2</v>
      </c>
      <c r="J26" s="11">
        <v>2</v>
      </c>
      <c r="K26" s="11">
        <v>107</v>
      </c>
    </row>
    <row r="27" spans="1:11" ht="15.75" x14ac:dyDescent="0.25">
      <c r="A27" s="5" t="s">
        <v>23</v>
      </c>
      <c r="B27" s="11" t="s">
        <v>10</v>
      </c>
      <c r="C27" s="11">
        <v>1</v>
      </c>
      <c r="D27" s="11">
        <v>0</v>
      </c>
      <c r="E27" s="11">
        <v>10</v>
      </c>
      <c r="F27" s="11">
        <v>10</v>
      </c>
      <c r="G27" s="11">
        <v>34</v>
      </c>
      <c r="H27" s="11">
        <v>4</v>
      </c>
      <c r="I27" s="11">
        <v>0</v>
      </c>
      <c r="J27" s="11">
        <v>2</v>
      </c>
      <c r="K27" s="11">
        <v>61</v>
      </c>
    </row>
    <row r="28" spans="1:11" ht="15.75" x14ac:dyDescent="0.25">
      <c r="A28" s="2" t="s">
        <v>21</v>
      </c>
      <c r="B28" s="11"/>
      <c r="C28" s="4">
        <f>SUM(C26:C27)</f>
        <v>2</v>
      </c>
      <c r="D28" s="4">
        <f t="shared" ref="D28" si="25">SUM(D26:D27)</f>
        <v>2</v>
      </c>
      <c r="E28" s="4">
        <f t="shared" ref="E28" si="26">SUM(E26:E27)</f>
        <v>37</v>
      </c>
      <c r="F28" s="4">
        <f t="shared" ref="F28" si="27">SUM(F26:F27)</f>
        <v>39</v>
      </c>
      <c r="G28" s="4">
        <f t="shared" ref="G28" si="28">SUM(G26:G27)</f>
        <v>75</v>
      </c>
      <c r="H28" s="4">
        <f t="shared" ref="H28" si="29">SUM(H26:H27)</f>
        <v>7</v>
      </c>
      <c r="I28" s="4">
        <f t="shared" ref="I28" si="30">SUM(I26:I27)</f>
        <v>2</v>
      </c>
      <c r="J28" s="4">
        <f t="shared" ref="J28" si="31">SUM(J26:J27)</f>
        <v>4</v>
      </c>
      <c r="K28" s="4">
        <f t="shared" ref="K28" si="32">SUM(K26:K27)</f>
        <v>168</v>
      </c>
    </row>
    <row r="29" spans="1:11" ht="15.75" x14ac:dyDescent="0.25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25">
      <c r="A30" s="11" t="s">
        <v>13</v>
      </c>
      <c r="B30" s="11" t="s">
        <v>9</v>
      </c>
      <c r="C30" s="11">
        <v>5</v>
      </c>
      <c r="D30" s="11">
        <v>35</v>
      </c>
      <c r="E30" s="11">
        <v>1149</v>
      </c>
      <c r="F30" s="11">
        <v>596</v>
      </c>
      <c r="G30" s="11">
        <v>1245</v>
      </c>
      <c r="H30" s="11">
        <v>131</v>
      </c>
      <c r="I30" s="11">
        <v>17</v>
      </c>
      <c r="J30" s="11">
        <v>126</v>
      </c>
      <c r="K30" s="11">
        <v>3304</v>
      </c>
    </row>
    <row r="31" spans="1:11" x14ac:dyDescent="0.25">
      <c r="A31" s="11" t="s">
        <v>13</v>
      </c>
      <c r="B31" s="11" t="s">
        <v>10</v>
      </c>
      <c r="C31" s="11">
        <v>3</v>
      </c>
      <c r="D31" s="11">
        <v>17</v>
      </c>
      <c r="E31" s="11">
        <v>407</v>
      </c>
      <c r="F31" s="11">
        <v>154</v>
      </c>
      <c r="G31" s="11">
        <v>782</v>
      </c>
      <c r="H31" s="11">
        <v>41</v>
      </c>
      <c r="I31" s="11">
        <v>5</v>
      </c>
      <c r="J31" s="11">
        <v>60</v>
      </c>
      <c r="K31" s="11">
        <v>1469</v>
      </c>
    </row>
    <row r="32" spans="1:11" ht="15.75" x14ac:dyDescent="0.25">
      <c r="A32" s="2" t="s">
        <v>21</v>
      </c>
      <c r="B32" s="11"/>
      <c r="C32" s="4">
        <f>SUM(C30:C31)</f>
        <v>8</v>
      </c>
      <c r="D32" s="4">
        <f t="shared" ref="D32" si="33">SUM(D30:D31)</f>
        <v>52</v>
      </c>
      <c r="E32" s="4">
        <f t="shared" ref="E32" si="34">SUM(E30:E31)</f>
        <v>1556</v>
      </c>
      <c r="F32" s="4">
        <f t="shared" ref="F32" si="35">SUM(F30:F31)</f>
        <v>750</v>
      </c>
      <c r="G32" s="4">
        <f t="shared" ref="G32" si="36">SUM(G30:G31)</f>
        <v>2027</v>
      </c>
      <c r="H32" s="4">
        <f t="shared" ref="H32" si="37">SUM(H30:H31)</f>
        <v>172</v>
      </c>
      <c r="I32" s="4">
        <f t="shared" ref="I32" si="38">SUM(I30:I31)</f>
        <v>22</v>
      </c>
      <c r="J32" s="4">
        <f t="shared" ref="J32" si="39">SUM(J30:J31)</f>
        <v>186</v>
      </c>
      <c r="K32" s="4">
        <f t="shared" ref="K32" si="40">SUM(K30:K31)</f>
        <v>4773</v>
      </c>
    </row>
    <row r="33" spans="1:11" ht="15.75" x14ac:dyDescent="0.25">
      <c r="A33" s="3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A34" s="11" t="s">
        <v>14</v>
      </c>
      <c r="B34" s="11" t="s">
        <v>9</v>
      </c>
      <c r="C34" s="11">
        <v>1</v>
      </c>
      <c r="D34" s="11">
        <v>6</v>
      </c>
      <c r="E34" s="11">
        <v>47</v>
      </c>
      <c r="F34" s="11">
        <v>77</v>
      </c>
      <c r="G34" s="11">
        <v>254</v>
      </c>
      <c r="H34" s="11">
        <v>15</v>
      </c>
      <c r="I34" s="11">
        <v>3</v>
      </c>
      <c r="J34" s="11">
        <v>11</v>
      </c>
      <c r="K34" s="11">
        <v>414</v>
      </c>
    </row>
    <row r="35" spans="1:11" x14ac:dyDescent="0.25">
      <c r="A35" s="11" t="s">
        <v>14</v>
      </c>
      <c r="B35" s="11" t="s">
        <v>10</v>
      </c>
      <c r="C35" s="11">
        <v>2</v>
      </c>
      <c r="D35" s="11">
        <v>3</v>
      </c>
      <c r="E35" s="11">
        <v>24</v>
      </c>
      <c r="F35" s="11">
        <v>12</v>
      </c>
      <c r="G35" s="11">
        <v>142</v>
      </c>
      <c r="H35" s="11">
        <v>2</v>
      </c>
      <c r="I35" s="11">
        <v>3</v>
      </c>
      <c r="J35" s="11">
        <v>6</v>
      </c>
      <c r="K35" s="11">
        <v>194</v>
      </c>
    </row>
    <row r="36" spans="1:11" ht="15.75" x14ac:dyDescent="0.25">
      <c r="A36" s="2" t="s">
        <v>21</v>
      </c>
      <c r="B36" s="11"/>
      <c r="C36" s="4">
        <f>SUM(C34:C35)</f>
        <v>3</v>
      </c>
      <c r="D36" s="4">
        <f t="shared" ref="D36" si="41">SUM(D34:D35)</f>
        <v>9</v>
      </c>
      <c r="E36" s="4">
        <f t="shared" ref="E36" si="42">SUM(E34:E35)</f>
        <v>71</v>
      </c>
      <c r="F36" s="4">
        <f t="shared" ref="F36" si="43">SUM(F34:F35)</f>
        <v>89</v>
      </c>
      <c r="G36" s="4">
        <f t="shared" ref="G36" si="44">SUM(G34:G35)</f>
        <v>396</v>
      </c>
      <c r="H36" s="4">
        <f t="shared" ref="H36" si="45">SUM(H34:H35)</f>
        <v>17</v>
      </c>
      <c r="I36" s="4">
        <f t="shared" ref="I36" si="46">SUM(I34:I35)</f>
        <v>6</v>
      </c>
      <c r="J36" s="4">
        <f t="shared" ref="J36" si="47">SUM(J34:J35)</f>
        <v>17</v>
      </c>
      <c r="K36" s="4">
        <f t="shared" ref="K36" si="48">SUM(K34:K35)</f>
        <v>608</v>
      </c>
    </row>
    <row r="37" spans="1:11" ht="15.75" x14ac:dyDescent="0.25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25">
      <c r="A38" s="11" t="s">
        <v>15</v>
      </c>
      <c r="B38" s="11" t="s">
        <v>9</v>
      </c>
      <c r="C38" s="11">
        <v>1</v>
      </c>
      <c r="D38" s="11">
        <v>0</v>
      </c>
      <c r="E38" s="11">
        <v>5</v>
      </c>
      <c r="F38" s="11">
        <v>7</v>
      </c>
      <c r="G38" s="11">
        <v>7</v>
      </c>
      <c r="H38" s="11">
        <v>4</v>
      </c>
      <c r="I38" s="11">
        <v>0</v>
      </c>
      <c r="J38" s="11">
        <v>2</v>
      </c>
      <c r="K38" s="11">
        <v>26</v>
      </c>
    </row>
    <row r="39" spans="1:11" x14ac:dyDescent="0.25">
      <c r="A39" s="11" t="s">
        <v>15</v>
      </c>
      <c r="B39" s="11" t="s">
        <v>10</v>
      </c>
      <c r="C39" s="11">
        <v>0</v>
      </c>
      <c r="D39" s="11">
        <v>1</v>
      </c>
      <c r="E39" s="11">
        <v>1</v>
      </c>
      <c r="F39" s="11">
        <v>4</v>
      </c>
      <c r="G39" s="11">
        <v>6</v>
      </c>
      <c r="H39" s="11">
        <v>0</v>
      </c>
      <c r="I39" s="11">
        <v>0</v>
      </c>
      <c r="J39" s="11">
        <v>1</v>
      </c>
      <c r="K39" s="11">
        <v>13</v>
      </c>
    </row>
    <row r="40" spans="1:11" ht="15.75" x14ac:dyDescent="0.25">
      <c r="A40" s="2" t="s">
        <v>21</v>
      </c>
      <c r="B40" s="11"/>
      <c r="C40" s="4">
        <f>SUM(C38:C39)</f>
        <v>1</v>
      </c>
      <c r="D40" s="4">
        <f t="shared" ref="D40" si="49">SUM(D38:D39)</f>
        <v>1</v>
      </c>
      <c r="E40" s="4">
        <f t="shared" ref="E40" si="50">SUM(E38:E39)</f>
        <v>6</v>
      </c>
      <c r="F40" s="4">
        <f t="shared" ref="F40" si="51">SUM(F38:F39)</f>
        <v>11</v>
      </c>
      <c r="G40" s="4">
        <f t="shared" ref="G40" si="52">SUM(G38:G39)</f>
        <v>13</v>
      </c>
      <c r="H40" s="4">
        <f t="shared" ref="H40" si="53">SUM(H38:H39)</f>
        <v>4</v>
      </c>
      <c r="I40" s="4">
        <f t="shared" ref="I40" si="54">SUM(I38:I39)</f>
        <v>0</v>
      </c>
      <c r="J40" s="4">
        <f t="shared" ref="J40" si="55">SUM(J38:J39)</f>
        <v>3</v>
      </c>
      <c r="K40" s="4">
        <f t="shared" ref="K40" si="56">SUM(K38:K39)</f>
        <v>39</v>
      </c>
    </row>
    <row r="41" spans="1:11" ht="15.75" x14ac:dyDescent="0.25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5">
      <c r="A42" s="11" t="s">
        <v>16</v>
      </c>
      <c r="B42" s="11" t="s">
        <v>9</v>
      </c>
      <c r="C42" s="11">
        <v>0</v>
      </c>
      <c r="D42" s="11">
        <v>0</v>
      </c>
      <c r="E42" s="11">
        <v>2</v>
      </c>
      <c r="F42" s="11">
        <v>2</v>
      </c>
      <c r="G42" s="11">
        <v>1</v>
      </c>
      <c r="H42" s="11">
        <v>0</v>
      </c>
      <c r="I42" s="11">
        <v>0</v>
      </c>
      <c r="J42" s="11">
        <v>0</v>
      </c>
      <c r="K42" s="11">
        <v>5</v>
      </c>
    </row>
    <row r="43" spans="1:11" x14ac:dyDescent="0.25">
      <c r="A43" s="11" t="s">
        <v>16</v>
      </c>
      <c r="B43" s="11" t="s">
        <v>10</v>
      </c>
      <c r="C43" s="11">
        <v>0</v>
      </c>
      <c r="D43" s="11">
        <v>0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</row>
    <row r="44" spans="1:11" ht="15.75" x14ac:dyDescent="0.25">
      <c r="A44" s="2" t="s">
        <v>21</v>
      </c>
      <c r="B44" s="11"/>
      <c r="C44" s="4">
        <f>SUM(C42:C43)</f>
        <v>0</v>
      </c>
      <c r="D44" s="4">
        <f t="shared" ref="D44" si="57">SUM(D42:D43)</f>
        <v>0</v>
      </c>
      <c r="E44" s="4">
        <f t="shared" ref="E44" si="58">SUM(E42:E43)</f>
        <v>2</v>
      </c>
      <c r="F44" s="4">
        <f t="shared" ref="F44" si="59">SUM(F42:F43)</f>
        <v>3</v>
      </c>
      <c r="G44" s="4">
        <f t="shared" ref="G44" si="60">SUM(G42:G43)</f>
        <v>1</v>
      </c>
      <c r="H44" s="4">
        <f t="shared" ref="H44" si="61">SUM(H42:H43)</f>
        <v>0</v>
      </c>
      <c r="I44" s="4">
        <f t="shared" ref="I44" si="62">SUM(I42:I43)</f>
        <v>0</v>
      </c>
      <c r="J44" s="4">
        <f t="shared" ref="J44" si="63">SUM(J42:J43)</f>
        <v>0</v>
      </c>
      <c r="K44" s="4">
        <f t="shared" ref="K44" si="64">SUM(K42:K43)</f>
        <v>6</v>
      </c>
    </row>
    <row r="45" spans="1:11" ht="15.75" x14ac:dyDescent="0.25">
      <c r="A45" s="3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25">
      <c r="A46" s="11" t="s">
        <v>17</v>
      </c>
      <c r="B46" s="11" t="s">
        <v>9</v>
      </c>
      <c r="C46" s="11">
        <v>0</v>
      </c>
      <c r="D46" s="11">
        <v>0</v>
      </c>
      <c r="E46" s="11">
        <v>5</v>
      </c>
      <c r="F46" s="11">
        <v>2</v>
      </c>
      <c r="G46" s="11">
        <v>9</v>
      </c>
      <c r="H46" s="11">
        <v>5</v>
      </c>
      <c r="I46" s="11">
        <v>0</v>
      </c>
      <c r="J46" s="11">
        <v>0</v>
      </c>
      <c r="K46" s="11">
        <v>21</v>
      </c>
    </row>
    <row r="47" spans="1:11" x14ac:dyDescent="0.25">
      <c r="A47" s="11" t="s">
        <v>17</v>
      </c>
      <c r="B47" s="11" t="s">
        <v>10</v>
      </c>
      <c r="C47" s="11">
        <v>0</v>
      </c>
      <c r="D47" s="11">
        <v>0</v>
      </c>
      <c r="E47" s="11">
        <v>2</v>
      </c>
      <c r="F47" s="11">
        <v>3</v>
      </c>
      <c r="G47" s="11">
        <v>4</v>
      </c>
      <c r="H47" s="11">
        <v>0</v>
      </c>
      <c r="I47" s="11">
        <v>0</v>
      </c>
      <c r="J47" s="11">
        <v>1</v>
      </c>
      <c r="K47" s="11">
        <v>10</v>
      </c>
    </row>
    <row r="48" spans="1:11" ht="15.75" x14ac:dyDescent="0.25">
      <c r="A48" s="2" t="s">
        <v>21</v>
      </c>
      <c r="B48" s="11"/>
      <c r="C48" s="4">
        <f>SUM(C46:C47)</f>
        <v>0</v>
      </c>
      <c r="D48" s="4">
        <f t="shared" ref="D48" si="65">SUM(D46:D47)</f>
        <v>0</v>
      </c>
      <c r="E48" s="4">
        <f t="shared" ref="E48" si="66">SUM(E46:E47)</f>
        <v>7</v>
      </c>
      <c r="F48" s="4">
        <f t="shared" ref="F48" si="67">SUM(F46:F47)</f>
        <v>5</v>
      </c>
      <c r="G48" s="4">
        <f t="shared" ref="G48" si="68">SUM(G46:G47)</f>
        <v>13</v>
      </c>
      <c r="H48" s="4">
        <f t="shared" ref="H48" si="69">SUM(H46:H47)</f>
        <v>5</v>
      </c>
      <c r="I48" s="4">
        <f t="shared" ref="I48" si="70">SUM(I46:I47)</f>
        <v>0</v>
      </c>
      <c r="J48" s="4">
        <f t="shared" ref="J48" si="71">SUM(J46:J47)</f>
        <v>1</v>
      </c>
      <c r="K48" s="4">
        <f t="shared" ref="K48" si="72">SUM(K46:K47)</f>
        <v>31</v>
      </c>
    </row>
    <row r="49" spans="1:11" ht="15.75" x14ac:dyDescent="0.25">
      <c r="A49" s="3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x14ac:dyDescent="0.25">
      <c r="A50" s="11" t="s">
        <v>18</v>
      </c>
      <c r="B50" s="11" t="s">
        <v>9</v>
      </c>
      <c r="C50" s="11">
        <v>0</v>
      </c>
      <c r="D50" s="11">
        <v>0</v>
      </c>
      <c r="E50" s="11">
        <v>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</v>
      </c>
    </row>
    <row r="51" spans="1:11" x14ac:dyDescent="0.25">
      <c r="A51" s="11" t="s">
        <v>18</v>
      </c>
      <c r="B51" s="11" t="s">
        <v>10</v>
      </c>
      <c r="C51" s="11">
        <v>0</v>
      </c>
      <c r="D51" s="11">
        <v>0</v>
      </c>
      <c r="E51" s="11">
        <v>1</v>
      </c>
      <c r="F51" s="11">
        <v>0</v>
      </c>
      <c r="G51" s="11">
        <v>1</v>
      </c>
      <c r="H51" s="11">
        <v>0</v>
      </c>
      <c r="I51" s="11">
        <v>0</v>
      </c>
      <c r="J51" s="11">
        <v>1</v>
      </c>
      <c r="K51" s="11">
        <v>3</v>
      </c>
    </row>
    <row r="52" spans="1:11" ht="15.75" x14ac:dyDescent="0.25">
      <c r="A52" s="2" t="s">
        <v>21</v>
      </c>
      <c r="B52" s="11"/>
      <c r="C52" s="4">
        <f>SUM(C50:C51)</f>
        <v>0</v>
      </c>
      <c r="D52" s="4">
        <f t="shared" ref="D52" si="73">SUM(D50:D51)</f>
        <v>0</v>
      </c>
      <c r="E52" s="4">
        <f t="shared" ref="E52" si="74">SUM(E50:E51)</f>
        <v>2</v>
      </c>
      <c r="F52" s="4">
        <f t="shared" ref="F52" si="75">SUM(F50:F51)</f>
        <v>0</v>
      </c>
      <c r="G52" s="4">
        <f t="shared" ref="G52" si="76">SUM(G50:G51)</f>
        <v>1</v>
      </c>
      <c r="H52" s="4">
        <f t="shared" ref="H52" si="77">SUM(H50:H51)</f>
        <v>0</v>
      </c>
      <c r="I52" s="4">
        <f t="shared" ref="I52" si="78">SUM(I50:I51)</f>
        <v>0</v>
      </c>
      <c r="J52" s="4">
        <f t="shared" ref="J52" si="79">SUM(J50:J51)</f>
        <v>1</v>
      </c>
      <c r="K52" s="4">
        <f t="shared" ref="K52" si="80">SUM(K50:K51)</f>
        <v>4</v>
      </c>
    </row>
    <row r="53" spans="1:11" ht="15.75" x14ac:dyDescent="0.25">
      <c r="A53" s="3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25">
      <c r="A54" s="11" t="s">
        <v>19</v>
      </c>
      <c r="B54" s="11" t="s">
        <v>9</v>
      </c>
      <c r="C54" s="11">
        <v>263</v>
      </c>
      <c r="D54" s="11">
        <v>2410</v>
      </c>
      <c r="E54" s="11">
        <v>25149</v>
      </c>
      <c r="F54" s="11">
        <v>18042</v>
      </c>
      <c r="G54" s="11">
        <v>22945</v>
      </c>
      <c r="H54" s="11">
        <v>5110</v>
      </c>
      <c r="I54" s="11">
        <v>953</v>
      </c>
      <c r="J54" s="11">
        <v>4413</v>
      </c>
      <c r="K54" s="11">
        <v>79285</v>
      </c>
    </row>
    <row r="55" spans="1:11" x14ac:dyDescent="0.25">
      <c r="A55" s="11" t="s">
        <v>19</v>
      </c>
      <c r="B55" s="11" t="s">
        <v>10</v>
      </c>
      <c r="C55" s="11">
        <v>68</v>
      </c>
      <c r="D55" s="11">
        <v>672</v>
      </c>
      <c r="E55" s="11">
        <v>8232</v>
      </c>
      <c r="F55" s="11">
        <v>3501</v>
      </c>
      <c r="G55" s="11">
        <v>9873</v>
      </c>
      <c r="H55" s="11">
        <v>591</v>
      </c>
      <c r="I55" s="11">
        <v>249</v>
      </c>
      <c r="J55" s="11">
        <v>2584</v>
      </c>
      <c r="K55" s="11">
        <v>25770</v>
      </c>
    </row>
    <row r="56" spans="1:11" ht="15.75" x14ac:dyDescent="0.25">
      <c r="A56" s="2" t="s">
        <v>21</v>
      </c>
      <c r="B56" s="11"/>
      <c r="C56" s="4">
        <f>SUM(C54:C55)</f>
        <v>331</v>
      </c>
      <c r="D56" s="4">
        <f t="shared" ref="D56" si="81">SUM(D54:D55)</f>
        <v>3082</v>
      </c>
      <c r="E56" s="4">
        <f t="shared" ref="E56" si="82">SUM(E54:E55)</f>
        <v>33381</v>
      </c>
      <c r="F56" s="4">
        <f t="shared" ref="F56" si="83">SUM(F54:F55)</f>
        <v>21543</v>
      </c>
      <c r="G56" s="4">
        <f t="shared" ref="G56" si="84">SUM(G54:G55)</f>
        <v>32818</v>
      </c>
      <c r="H56" s="4">
        <f t="shared" ref="H56" si="85">SUM(H54:H55)</f>
        <v>5701</v>
      </c>
      <c r="I56" s="4">
        <f t="shared" ref="I56" si="86">SUM(I54:I55)</f>
        <v>1202</v>
      </c>
      <c r="J56" s="4">
        <f t="shared" ref="J56" si="87">SUM(J54:J55)</f>
        <v>6997</v>
      </c>
      <c r="K56" s="4">
        <f t="shared" ref="K56" si="88">SUM(K54:K55)</f>
        <v>105055</v>
      </c>
    </row>
  </sheetData>
  <mergeCells count="6">
    <mergeCell ref="A6:K6"/>
    <mergeCell ref="A7:K7"/>
    <mergeCell ref="A2:K2"/>
    <mergeCell ref="A3:K3"/>
    <mergeCell ref="A4:K4"/>
    <mergeCell ref="A5:K5"/>
  </mergeCells>
  <pageMargins left="0.7" right="0.7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2022-02-18T21:27:33Z</cp:lastPrinted>
  <dcterms:created xsi:type="dcterms:W3CDTF">2022-02-18T20:15:37Z</dcterms:created>
  <dcterms:modified xsi:type="dcterms:W3CDTF">2022-02-18T21:27:34Z</dcterms:modified>
</cp:coreProperties>
</file>